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zen\Documents\VSE\Mazen\Berlin Conference\"/>
    </mc:Choice>
  </mc:AlternateContent>
  <bookViews>
    <workbookView xWindow="0" yWindow="0" windowWidth="23040" windowHeight="9192"/>
  </bookViews>
  <sheets>
    <sheet name="symp conf " sheetId="1" r:id="rId1"/>
  </sheets>
  <definedNames>
    <definedName name="_xlnm.Print_Area" localSheetId="0">'symp conf '!$A$1:$I$66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I62" i="1" l="1"/>
  <c r="H62" i="1"/>
  <c r="G62" i="1"/>
  <c r="F62" i="1"/>
  <c r="F55" i="1"/>
  <c r="G55" i="1" s="1"/>
  <c r="H55" i="1" s="1"/>
  <c r="I55" i="1" s="1"/>
  <c r="F54" i="1"/>
  <c r="G54" i="1" s="1"/>
  <c r="H54" i="1" s="1"/>
  <c r="I54" i="1" s="1"/>
  <c r="F53" i="1"/>
  <c r="F44" i="1"/>
  <c r="G44" i="1" s="1"/>
  <c r="H44" i="1" s="1"/>
  <c r="I44" i="1" s="1"/>
  <c r="I39" i="1"/>
  <c r="H39" i="1"/>
  <c r="G39" i="1"/>
  <c r="F39" i="1"/>
  <c r="F40" i="1" s="1"/>
  <c r="G40" i="1" s="1"/>
  <c r="H40" i="1" s="1"/>
  <c r="I40" i="1" s="1"/>
  <c r="I34" i="1"/>
  <c r="H34" i="1"/>
  <c r="G34" i="1"/>
  <c r="F34" i="1"/>
  <c r="E34" i="1"/>
  <c r="I33" i="1"/>
  <c r="H33" i="1"/>
  <c r="G33" i="1"/>
  <c r="F33" i="1"/>
  <c r="E33" i="1"/>
  <c r="E32" i="1"/>
  <c r="F32" i="1" s="1"/>
  <c r="G32" i="1" s="1"/>
  <c r="E31" i="1"/>
  <c r="F31" i="1" s="1"/>
  <c r="E30" i="1"/>
  <c r="F30" i="1" s="1"/>
  <c r="G30" i="1" s="1"/>
  <c r="E29" i="1"/>
  <c r="F29" i="1" s="1"/>
  <c r="E28" i="1"/>
  <c r="H28" i="1" s="1"/>
  <c r="E27" i="1"/>
  <c r="F27" i="1" s="1"/>
  <c r="H27" i="1" s="1"/>
  <c r="E26" i="1"/>
  <c r="G26" i="1" s="1"/>
  <c r="F22" i="1"/>
  <c r="G22" i="1" s="1"/>
  <c r="E21" i="1"/>
  <c r="F21" i="1" s="1"/>
  <c r="G21" i="1" s="1"/>
  <c r="E20" i="1"/>
  <c r="F20" i="1" s="1"/>
  <c r="G20" i="1" s="1"/>
  <c r="E19" i="1"/>
  <c r="F19" i="1" s="1"/>
  <c r="F14" i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H10" i="1" s="1"/>
  <c r="G29" i="1" l="1"/>
  <c r="G31" i="1"/>
  <c r="G27" i="1"/>
  <c r="H29" i="1"/>
  <c r="H31" i="1"/>
  <c r="H12" i="1"/>
  <c r="I12" i="1"/>
  <c r="G53" i="1"/>
  <c r="F56" i="1"/>
  <c r="F64" i="1" s="1"/>
  <c r="H20" i="1"/>
  <c r="I20" i="1" s="1"/>
  <c r="H30" i="1"/>
  <c r="I30" i="1" s="1"/>
  <c r="H32" i="1"/>
  <c r="I32" i="1" s="1"/>
  <c r="H21" i="1"/>
  <c r="I21" i="1" s="1"/>
  <c r="H13" i="1"/>
  <c r="I13" i="1" s="1"/>
  <c r="F23" i="1"/>
  <c r="G19" i="1"/>
  <c r="H22" i="1"/>
  <c r="I22" i="1" s="1"/>
  <c r="H14" i="1"/>
  <c r="I14" i="1" s="1"/>
  <c r="H11" i="1"/>
  <c r="I11" i="1" s="1"/>
  <c r="I26" i="1"/>
  <c r="I10" i="1"/>
  <c r="I28" i="1"/>
  <c r="G10" i="1"/>
  <c r="F26" i="1"/>
  <c r="F28" i="1"/>
  <c r="F10" i="1"/>
  <c r="F16" i="1" s="1"/>
  <c r="I27" i="1"/>
  <c r="G28" i="1"/>
  <c r="I29" i="1"/>
  <c r="I31" i="1"/>
  <c r="I16" i="1" l="1"/>
  <c r="G16" i="1"/>
  <c r="I35" i="1"/>
  <c r="G23" i="1"/>
  <c r="H19" i="1"/>
  <c r="H16" i="1"/>
  <c r="G56" i="1"/>
  <c r="G64" i="1" s="1"/>
  <c r="H53" i="1"/>
  <c r="H26" i="1"/>
  <c r="H35" i="1" s="1"/>
  <c r="F35" i="1"/>
  <c r="F46" i="1" s="1"/>
  <c r="F66" i="1" s="1"/>
  <c r="G35" i="1"/>
  <c r="H56" i="1" l="1"/>
  <c r="H64" i="1" s="1"/>
  <c r="I53" i="1"/>
  <c r="I56" i="1" s="1"/>
  <c r="I64" i="1" s="1"/>
  <c r="H23" i="1"/>
  <c r="H46" i="1" s="1"/>
  <c r="I19" i="1"/>
  <c r="I23" i="1" s="1"/>
  <c r="I46" i="1" s="1"/>
  <c r="G46" i="1"/>
  <c r="G66" i="1" s="1"/>
  <c r="I66" i="1" l="1"/>
  <c r="H66" i="1"/>
</calcChain>
</file>

<file path=xl/sharedStrings.xml><?xml version="1.0" encoding="utf-8"?>
<sst xmlns="http://schemas.openxmlformats.org/spreadsheetml/2006/main" count="47" uniqueCount="41">
  <si>
    <t xml:space="preserve">Participants </t>
  </si>
  <si>
    <t>Price</t>
  </si>
  <si>
    <t>TOTAL euros</t>
  </si>
  <si>
    <t>COMMUNICATION</t>
  </si>
  <si>
    <t>website and Design</t>
  </si>
  <si>
    <t>transcation payments for registration</t>
  </si>
  <si>
    <t>Supplies</t>
  </si>
  <si>
    <t>Banners</t>
  </si>
  <si>
    <t>supports print (badges, programme, roll-up…)</t>
  </si>
  <si>
    <t>Total Communication</t>
  </si>
  <si>
    <t>Venue</t>
  </si>
  <si>
    <t>Equipement</t>
  </si>
  <si>
    <t>Catering</t>
  </si>
  <si>
    <t>Total Symposium</t>
  </si>
  <si>
    <t>Catering Day 1</t>
  </si>
  <si>
    <t>Catering Day 2</t>
  </si>
  <si>
    <t>Catering Day 3</t>
  </si>
  <si>
    <t>Equipement Day 3</t>
  </si>
  <si>
    <t>Simultantechniken inkl. Dolmetscher</t>
  </si>
  <si>
    <t>Total Conférence</t>
  </si>
  <si>
    <t>OTHER COSTS</t>
  </si>
  <si>
    <t>Unforeseeen costs</t>
  </si>
  <si>
    <t>Total other costs</t>
  </si>
  <si>
    <t>Other Costs</t>
  </si>
  <si>
    <t>TOTAL Expenses</t>
  </si>
  <si>
    <t xml:space="preserve">RECETTES </t>
  </si>
  <si>
    <t>REGISTRATION</t>
  </si>
  <si>
    <t xml:space="preserve">Total Inscriptions </t>
  </si>
  <si>
    <t>Total VSE</t>
  </si>
  <si>
    <t>SUBVENTIONS et SPONSORS</t>
  </si>
  <si>
    <t>sponsor 1</t>
  </si>
  <si>
    <t>sponsor 2</t>
  </si>
  <si>
    <t>sponsor 3</t>
  </si>
  <si>
    <t>Total sub&amp;sponsors</t>
  </si>
  <si>
    <t xml:space="preserve">TOTAL RECETTES </t>
  </si>
  <si>
    <t xml:space="preserve">RESULTS </t>
  </si>
  <si>
    <t>CONTRIBUTION VSE (commission OG 2020)</t>
  </si>
  <si>
    <t>Expenses</t>
  </si>
  <si>
    <t>Annual Conference</t>
  </si>
  <si>
    <t>SYMPOSIUM</t>
  </si>
  <si>
    <t>CONFERENCE + AGM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</si>
</sst>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412B87"/>
      <name val="Calibri"/>
      <family val="2"/>
      <scheme val="minor"/>
    </font>
    <font>
      <sz val="14"/>
      <color rgb="FF412B8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412B87"/>
      </left>
      <right/>
      <top style="thin">
        <color rgb="FF412B87"/>
      </top>
      <bottom style="thin">
        <color rgb="FF412B87"/>
      </bottom>
      <diagonal/>
    </border>
    <border>
      <left/>
      <right/>
      <top style="thin">
        <color rgb="FF412B87"/>
      </top>
      <bottom style="thin">
        <color rgb="FF412B87"/>
      </bottom>
      <diagonal/>
    </border>
    <border>
      <left/>
      <right style="thin">
        <color indexed="64"/>
      </right>
      <top style="thin">
        <color rgb="FF412B87"/>
      </top>
      <bottom style="thin">
        <color rgb="FF412B87"/>
      </bottom>
      <diagonal/>
    </border>
    <border>
      <left style="thin">
        <color auto="1"/>
      </left>
      <right style="thin">
        <color auto="1"/>
      </right>
      <top style="thin">
        <color rgb="FF412B87"/>
      </top>
      <bottom style="thin">
        <color rgb="FF412B87"/>
      </bottom>
      <diagonal/>
    </border>
    <border>
      <left style="thin">
        <color auto="1"/>
      </left>
      <right style="thin">
        <color rgb="FF412B87"/>
      </right>
      <top style="thin">
        <color rgb="FF412B87"/>
      </top>
      <bottom style="thin">
        <color rgb="FF412B87"/>
      </bottom>
      <diagonal/>
    </border>
    <border>
      <left style="thin">
        <color indexed="64"/>
      </left>
      <right/>
      <top style="thin">
        <color indexed="64"/>
      </top>
      <bottom style="thin">
        <color rgb="FF412B87"/>
      </bottom>
      <diagonal/>
    </border>
    <border>
      <left/>
      <right/>
      <top style="thin">
        <color indexed="64"/>
      </top>
      <bottom style="thin">
        <color rgb="FF412B8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412B87"/>
      </bottom>
      <diagonal/>
    </border>
    <border>
      <left style="thin">
        <color rgb="FF412B87"/>
      </left>
      <right/>
      <top/>
      <bottom style="thin">
        <color rgb="FF412B87"/>
      </bottom>
      <diagonal/>
    </border>
    <border>
      <left/>
      <right style="thin">
        <color indexed="64"/>
      </right>
      <top/>
      <bottom style="thin">
        <color rgb="FF412B87"/>
      </bottom>
      <diagonal/>
    </border>
    <border>
      <left style="thin">
        <color auto="1"/>
      </left>
      <right style="thin">
        <color auto="1"/>
      </right>
      <top/>
      <bottom style="thin">
        <color rgb="FF412B87"/>
      </bottom>
      <diagonal/>
    </border>
    <border>
      <left style="thin">
        <color auto="1"/>
      </left>
      <right style="thin">
        <color rgb="FF412B87"/>
      </right>
      <top/>
      <bottom style="thin">
        <color rgb="FF412B87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/>
    <xf numFmtId="0" fontId="1" fillId="2" borderId="2" xfId="0" applyFont="1" applyFill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/>
    <xf numFmtId="0" fontId="1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/>
    <xf numFmtId="0" fontId="2" fillId="0" borderId="7" xfId="0" applyFont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18" xfId="0" applyFont="1" applyFill="1" applyBorder="1"/>
    <xf numFmtId="0" fontId="2" fillId="0" borderId="19" xfId="0" applyFont="1" applyBorder="1"/>
    <xf numFmtId="0" fontId="2" fillId="0" borderId="7" xfId="0" applyFont="1" applyBorder="1"/>
    <xf numFmtId="0" fontId="3" fillId="2" borderId="0" xfId="0" applyFont="1" applyFill="1" applyBorder="1"/>
    <xf numFmtId="0" fontId="2" fillId="0" borderId="15" xfId="0" applyFont="1" applyBorder="1" applyAlignment="1">
      <alignment wrapText="1"/>
    </xf>
    <xf numFmtId="0" fontId="2" fillId="0" borderId="2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20" xfId="0" applyFont="1" applyFill="1" applyBorder="1"/>
    <xf numFmtId="0" fontId="1" fillId="0" borderId="20" xfId="0" applyFont="1" applyFill="1" applyBorder="1"/>
    <xf numFmtId="0" fontId="1" fillId="3" borderId="19" xfId="0" applyFont="1" applyFill="1" applyBorder="1"/>
    <xf numFmtId="0" fontId="1" fillId="0" borderId="22" xfId="0" applyFont="1" applyFill="1" applyBorder="1"/>
    <xf numFmtId="0" fontId="1" fillId="0" borderId="22" xfId="0" applyFont="1" applyFill="1" applyBorder="1" applyAlignment="1">
      <alignment horizontal="center"/>
    </xf>
    <xf numFmtId="0" fontId="3" fillId="2" borderId="25" xfId="0" applyFont="1" applyFill="1" applyBorder="1"/>
    <xf numFmtId="0" fontId="2" fillId="0" borderId="0" xfId="0" applyFont="1" applyFill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2" borderId="19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4" fillId="0" borderId="20" xfId="0" applyFont="1" applyFill="1" applyBorder="1" applyAlignment="1">
      <alignment horizontal="center"/>
    </xf>
    <xf numFmtId="0" fontId="3" fillId="0" borderId="20" xfId="0" applyFont="1" applyFill="1" applyBorder="1"/>
    <xf numFmtId="0" fontId="1" fillId="2" borderId="4" xfId="0" applyFont="1" applyFill="1" applyBorder="1"/>
    <xf numFmtId="0" fontId="1" fillId="3" borderId="30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1" xfId="0" applyFont="1" applyFill="1" applyBorder="1"/>
    <xf numFmtId="0" fontId="1" fillId="4" borderId="30" xfId="0" applyFont="1" applyFill="1" applyBorder="1"/>
    <xf numFmtId="0" fontId="2" fillId="4" borderId="31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1" xfId="0" applyFont="1" applyFill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view="pageBreakPreview" zoomScale="40" zoomScaleNormal="100" zoomScaleSheetLayoutView="40" workbookViewId="0">
      <pane ySplit="6" topLeftCell="A16" activePane="bottomLeft" state="frozen"/>
      <selection pane="bottomLeft" activeCell="A26" sqref="A26"/>
    </sheetView>
  </sheetViews>
  <sheetFormatPr defaultColWidth="10.88671875" defaultRowHeight="18" x14ac:dyDescent="0.35"/>
  <cols>
    <col min="1" max="1" width="45" style="4" customWidth="1"/>
    <col min="2" max="2" width="28.88671875" style="2" customWidth="1"/>
    <col min="3" max="3" width="14.109375" style="2" customWidth="1"/>
    <col min="4" max="4" width="15.33203125" style="2" customWidth="1"/>
    <col min="5" max="5" width="21.77734375" style="3" bestFit="1" customWidth="1"/>
    <col min="6" max="6" width="16.109375" style="4" bestFit="1" customWidth="1"/>
    <col min="7" max="7" width="16.109375" style="5" bestFit="1" customWidth="1"/>
    <col min="8" max="9" width="16.109375" style="4" bestFit="1" customWidth="1"/>
    <col min="10" max="10" width="19" style="4" customWidth="1"/>
    <col min="11" max="16384" width="10.88671875" style="4"/>
  </cols>
  <sheetData>
    <row r="1" spans="1:9" ht="53.1" customHeight="1" x14ac:dyDescent="0.35">
      <c r="A1" s="1" t="s">
        <v>38</v>
      </c>
    </row>
    <row r="2" spans="1:9" ht="24.9" customHeight="1" x14ac:dyDescent="0.35">
      <c r="A2" s="1"/>
    </row>
    <row r="3" spans="1:9" ht="29.25" customHeight="1" thickBot="1" x14ac:dyDescent="0.4"/>
    <row r="4" spans="1:9" ht="25.5" customHeight="1" x14ac:dyDescent="0.35">
      <c r="A4" s="6"/>
      <c r="B4" s="7"/>
      <c r="C4" s="8"/>
      <c r="D4" s="8"/>
      <c r="E4" s="7"/>
      <c r="F4" s="9"/>
      <c r="G4" s="10"/>
      <c r="H4" s="9"/>
      <c r="I4" s="9"/>
    </row>
    <row r="5" spans="1:9" ht="25.5" customHeight="1" x14ac:dyDescent="0.35">
      <c r="A5" s="11"/>
      <c r="B5" s="12"/>
      <c r="C5" s="13"/>
      <c r="D5" s="13"/>
      <c r="E5" s="12"/>
      <c r="F5" s="14" t="s">
        <v>0</v>
      </c>
      <c r="G5" s="14" t="s">
        <v>0</v>
      </c>
      <c r="H5" s="14" t="s">
        <v>0</v>
      </c>
      <c r="I5" s="14" t="s">
        <v>0</v>
      </c>
    </row>
    <row r="6" spans="1:9" ht="24" customHeight="1" thickBot="1" x14ac:dyDescent="0.4">
      <c r="A6" s="11"/>
      <c r="B6" s="12"/>
      <c r="C6" s="13"/>
      <c r="D6" s="13" t="s">
        <v>1</v>
      </c>
      <c r="E6" s="12" t="s">
        <v>2</v>
      </c>
      <c r="F6" s="15">
        <v>70</v>
      </c>
      <c r="G6" s="15">
        <v>120</v>
      </c>
      <c r="H6" s="15">
        <v>170</v>
      </c>
      <c r="I6" s="15">
        <v>220</v>
      </c>
    </row>
    <row r="7" spans="1:9" ht="21.75" customHeight="1" x14ac:dyDescent="0.35">
      <c r="A7" s="79" t="s">
        <v>37</v>
      </c>
      <c r="B7" s="80"/>
      <c r="C7" s="80"/>
      <c r="D7" s="80"/>
      <c r="E7" s="80"/>
      <c r="F7" s="80"/>
      <c r="G7" s="80"/>
      <c r="H7" s="80"/>
      <c r="I7" s="80"/>
    </row>
    <row r="8" spans="1:9" ht="14.1" customHeight="1" x14ac:dyDescent="0.35">
      <c r="A8" s="16"/>
      <c r="B8" s="17"/>
      <c r="C8" s="17"/>
      <c r="D8" s="17"/>
      <c r="E8" s="18"/>
      <c r="F8" s="19"/>
      <c r="G8" s="16"/>
      <c r="H8" s="19"/>
      <c r="I8" s="19"/>
    </row>
    <row r="9" spans="1:9" ht="23.1" customHeight="1" x14ac:dyDescent="0.35">
      <c r="A9" s="81" t="s">
        <v>3</v>
      </c>
      <c r="B9" s="82"/>
      <c r="C9" s="82"/>
      <c r="D9" s="82"/>
      <c r="E9" s="82"/>
      <c r="F9" s="82"/>
      <c r="G9" s="82"/>
      <c r="H9" s="82"/>
      <c r="I9" s="82"/>
    </row>
    <row r="10" spans="1:9" x14ac:dyDescent="0.35">
      <c r="A10" s="20" t="s">
        <v>4</v>
      </c>
      <c r="B10" s="13"/>
      <c r="C10" s="13"/>
      <c r="D10" s="13"/>
      <c r="E10" s="12">
        <f>C10*D10</f>
        <v>0</v>
      </c>
      <c r="F10" s="15">
        <f>E10</f>
        <v>0</v>
      </c>
      <c r="G10" s="15">
        <f>E10</f>
        <v>0</v>
      </c>
      <c r="H10" s="15">
        <f>E10</f>
        <v>0</v>
      </c>
      <c r="I10" s="15">
        <f>E10</f>
        <v>0</v>
      </c>
    </row>
    <row r="11" spans="1:9" x14ac:dyDescent="0.35">
      <c r="A11" s="21" t="s">
        <v>5</v>
      </c>
      <c r="B11" s="13"/>
      <c r="C11" s="13"/>
      <c r="D11" s="13"/>
      <c r="E11" s="12">
        <f>C11*D11</f>
        <v>0</v>
      </c>
      <c r="F11" s="15">
        <f>E11</f>
        <v>0</v>
      </c>
      <c r="G11" s="15">
        <f t="shared" ref="G11:I11" si="0">F11</f>
        <v>0</v>
      </c>
      <c r="H11" s="15">
        <f t="shared" si="0"/>
        <v>0</v>
      </c>
      <c r="I11" s="15">
        <f t="shared" si="0"/>
        <v>0</v>
      </c>
    </row>
    <row r="12" spans="1:9" x14ac:dyDescent="0.35">
      <c r="A12" s="11" t="s">
        <v>6</v>
      </c>
      <c r="B12" s="13"/>
      <c r="C12" s="13"/>
      <c r="D12" s="13"/>
      <c r="E12" s="12">
        <f>C12*D12</f>
        <v>0</v>
      </c>
      <c r="F12" s="15">
        <f>E12</f>
        <v>0</v>
      </c>
      <c r="G12" s="15">
        <f>F12*2</f>
        <v>0</v>
      </c>
      <c r="H12" s="15">
        <f>G12*1.5</f>
        <v>0</v>
      </c>
      <c r="I12" s="15">
        <f>G12*2</f>
        <v>0</v>
      </c>
    </row>
    <row r="13" spans="1:9" x14ac:dyDescent="0.35">
      <c r="A13" s="11" t="s">
        <v>7</v>
      </c>
      <c r="B13" s="13"/>
      <c r="C13" s="13"/>
      <c r="D13" s="13"/>
      <c r="E13" s="12">
        <f>C13*D13</f>
        <v>0</v>
      </c>
      <c r="F13" s="15">
        <f t="shared" ref="F13:I14" si="1">E13</f>
        <v>0</v>
      </c>
      <c r="G13" s="15">
        <f t="shared" si="1"/>
        <v>0</v>
      </c>
      <c r="H13" s="15">
        <f t="shared" si="1"/>
        <v>0</v>
      </c>
      <c r="I13" s="15">
        <f t="shared" si="1"/>
        <v>0</v>
      </c>
    </row>
    <row r="14" spans="1:9" x14ac:dyDescent="0.35">
      <c r="A14" s="11" t="s">
        <v>8</v>
      </c>
      <c r="B14" s="13"/>
      <c r="C14" s="13"/>
      <c r="D14" s="13"/>
      <c r="E14" s="12">
        <f>C14*D14</f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</row>
    <row r="15" spans="1:9" x14ac:dyDescent="0.35">
      <c r="A15" s="21"/>
      <c r="B15" s="13"/>
      <c r="C15" s="13"/>
      <c r="D15" s="13"/>
      <c r="E15" s="12">
        <f>C15*D15</f>
        <v>0</v>
      </c>
      <c r="F15" s="15"/>
      <c r="G15" s="15"/>
      <c r="H15" s="15"/>
      <c r="I15" s="15"/>
    </row>
    <row r="16" spans="1:9" x14ac:dyDescent="0.35">
      <c r="A16" s="19"/>
      <c r="B16" s="22"/>
      <c r="C16" s="22"/>
      <c r="D16" s="68" t="s">
        <v>9</v>
      </c>
      <c r="E16" s="69"/>
      <c r="F16" s="23">
        <f>SUM(F10:F15)</f>
        <v>0</v>
      </c>
      <c r="G16" s="23">
        <f>SUM(G10:G15)</f>
        <v>0</v>
      </c>
      <c r="H16" s="23">
        <f>SUM(H10:H15)</f>
        <v>0</v>
      </c>
      <c r="I16" s="24">
        <f>SUM(I10:I15)</f>
        <v>0</v>
      </c>
    </row>
    <row r="17" spans="1:9" x14ac:dyDescent="0.35">
      <c r="A17" s="25"/>
      <c r="B17" s="26"/>
      <c r="C17" s="26"/>
      <c r="D17" s="27"/>
      <c r="E17" s="27"/>
      <c r="F17" s="25"/>
      <c r="G17" s="28"/>
      <c r="H17" s="25"/>
      <c r="I17" s="25"/>
    </row>
    <row r="18" spans="1:9" ht="27.9" customHeight="1" x14ac:dyDescent="0.35">
      <c r="A18" s="81" t="s">
        <v>39</v>
      </c>
      <c r="B18" s="82"/>
      <c r="C18" s="82"/>
      <c r="D18" s="82"/>
      <c r="E18" s="82"/>
      <c r="F18" s="82"/>
      <c r="G18" s="82"/>
      <c r="H18" s="82"/>
      <c r="I18" s="82"/>
    </row>
    <row r="19" spans="1:9" x14ac:dyDescent="0.35">
      <c r="A19" s="11" t="s">
        <v>10</v>
      </c>
      <c r="B19" s="13"/>
      <c r="C19" s="13"/>
      <c r="D19" s="13"/>
      <c r="E19" s="12">
        <f>D19*C19</f>
        <v>0</v>
      </c>
      <c r="F19" s="15">
        <f>E19</f>
        <v>0</v>
      </c>
      <c r="G19" s="15">
        <f>F19</f>
        <v>0</v>
      </c>
      <c r="H19" s="15">
        <f>G19</f>
        <v>0</v>
      </c>
      <c r="I19" s="15">
        <f>H19</f>
        <v>0</v>
      </c>
    </row>
    <row r="20" spans="1:9" x14ac:dyDescent="0.35">
      <c r="A20" s="11" t="s">
        <v>11</v>
      </c>
      <c r="B20" s="13"/>
      <c r="C20" s="13"/>
      <c r="D20" s="13"/>
      <c r="E20" s="12">
        <f>D20*C20</f>
        <v>0</v>
      </c>
      <c r="F20" s="15">
        <f t="shared" ref="F20:I22" si="2">E20</f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</row>
    <row r="21" spans="1:9" x14ac:dyDescent="0.35">
      <c r="A21" s="11" t="s">
        <v>12</v>
      </c>
      <c r="B21" s="13"/>
      <c r="C21" s="13"/>
      <c r="D21" s="13"/>
      <c r="E21" s="12">
        <f>C21*D21</f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</row>
    <row r="22" spans="1:9" x14ac:dyDescent="0.35">
      <c r="A22" s="11"/>
      <c r="B22" s="13"/>
      <c r="C22" s="13"/>
      <c r="D22" s="13"/>
      <c r="E22" s="12"/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</row>
    <row r="23" spans="1:9" x14ac:dyDescent="0.35">
      <c r="A23" s="19"/>
      <c r="B23" s="22"/>
      <c r="C23" s="22"/>
      <c r="D23" s="68" t="s">
        <v>13</v>
      </c>
      <c r="E23" s="69"/>
      <c r="F23" s="23">
        <f t="shared" ref="F23:G23" si="3">SUM(F19:F22)</f>
        <v>0</v>
      </c>
      <c r="G23" s="23">
        <f t="shared" si="3"/>
        <v>0</v>
      </c>
      <c r="H23" s="23">
        <f>SUM(H19:H22)</f>
        <v>0</v>
      </c>
      <c r="I23" s="24">
        <f>SUM(I19:I22)</f>
        <v>0</v>
      </c>
    </row>
    <row r="24" spans="1:9" x14ac:dyDescent="0.35">
      <c r="A24" s="25"/>
      <c r="B24" s="30"/>
      <c r="C24" s="30"/>
      <c r="D24" s="30"/>
      <c r="E24" s="31"/>
      <c r="F24" s="25"/>
      <c r="G24" s="28"/>
      <c r="H24" s="25"/>
      <c r="I24" s="25"/>
    </row>
    <row r="25" spans="1:9" ht="27" customHeight="1" x14ac:dyDescent="0.35">
      <c r="A25" s="83" t="s">
        <v>40</v>
      </c>
      <c r="B25" s="84"/>
      <c r="C25" s="84"/>
      <c r="D25" s="84"/>
      <c r="E25" s="84"/>
      <c r="F25" s="84"/>
      <c r="G25" s="84"/>
      <c r="H25" s="84"/>
      <c r="I25" s="84"/>
    </row>
    <row r="26" spans="1:9" x14ac:dyDescent="0.35">
      <c r="A26" s="11" t="s">
        <v>10</v>
      </c>
      <c r="B26" s="13"/>
      <c r="C26" s="13"/>
      <c r="D26" s="13"/>
      <c r="E26" s="12">
        <f>D26*C26</f>
        <v>0</v>
      </c>
      <c r="F26" s="15">
        <f>E26</f>
        <v>0</v>
      </c>
      <c r="G26" s="15">
        <f t="shared" ref="G26:I27" si="4">E26</f>
        <v>0</v>
      </c>
      <c r="H26" s="15">
        <f t="shared" si="4"/>
        <v>0</v>
      </c>
      <c r="I26" s="15">
        <f t="shared" si="4"/>
        <v>0</v>
      </c>
    </row>
    <row r="27" spans="1:9" x14ac:dyDescent="0.35">
      <c r="A27" s="11" t="s">
        <v>11</v>
      </c>
      <c r="B27" s="13"/>
      <c r="C27" s="13"/>
      <c r="D27" s="13"/>
      <c r="E27" s="12">
        <f>D27*C27</f>
        <v>0</v>
      </c>
      <c r="F27" s="15">
        <f>E27</f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</row>
    <row r="28" spans="1:9" x14ac:dyDescent="0.35">
      <c r="A28" s="11" t="s">
        <v>14</v>
      </c>
      <c r="B28" s="13"/>
      <c r="C28" s="13"/>
      <c r="D28" s="13"/>
      <c r="E28" s="13">
        <f>C28*D28</f>
        <v>0</v>
      </c>
      <c r="F28" s="15">
        <f>$E$28*F6</f>
        <v>0</v>
      </c>
      <c r="G28" s="15">
        <f>$E$28*G6</f>
        <v>0</v>
      </c>
      <c r="H28" s="15">
        <f>$E$28*H6</f>
        <v>0</v>
      </c>
      <c r="I28" s="15">
        <f>$E$28*I6</f>
        <v>0</v>
      </c>
    </row>
    <row r="29" spans="1:9" x14ac:dyDescent="0.35">
      <c r="A29" s="11" t="s">
        <v>15</v>
      </c>
      <c r="B29" s="13"/>
      <c r="C29" s="13"/>
      <c r="D29" s="13"/>
      <c r="E29" s="13">
        <f t="shared" ref="E29:E34" si="5">C29*D29</f>
        <v>0</v>
      </c>
      <c r="F29" s="15">
        <f>$E$29*F6</f>
        <v>0</v>
      </c>
      <c r="G29" s="15">
        <f>$E$29*G6</f>
        <v>0</v>
      </c>
      <c r="H29" s="15">
        <f>$E$29*H6</f>
        <v>0</v>
      </c>
      <c r="I29" s="15">
        <f>$E$29*I6</f>
        <v>0</v>
      </c>
    </row>
    <row r="30" spans="1:9" s="33" customFormat="1" x14ac:dyDescent="0.35">
      <c r="A30" s="21" t="s">
        <v>16</v>
      </c>
      <c r="B30" s="32"/>
      <c r="C30" s="32"/>
      <c r="D30" s="32"/>
      <c r="E30" s="13">
        <f t="shared" si="5"/>
        <v>0</v>
      </c>
      <c r="F30" s="15">
        <f>$E$30*F6</f>
        <v>0</v>
      </c>
      <c r="G30" s="15">
        <f>F30</f>
        <v>0</v>
      </c>
      <c r="H30" s="15">
        <f t="shared" ref="H30:I30" si="6">G30</f>
        <v>0</v>
      </c>
      <c r="I30" s="15">
        <f t="shared" si="6"/>
        <v>0</v>
      </c>
    </row>
    <row r="31" spans="1:9" s="33" customFormat="1" x14ac:dyDescent="0.35">
      <c r="A31" s="11" t="s">
        <v>17</v>
      </c>
      <c r="B31" s="32"/>
      <c r="C31" s="32"/>
      <c r="D31" s="32"/>
      <c r="E31" s="13">
        <f t="shared" si="5"/>
        <v>0</v>
      </c>
      <c r="F31" s="15">
        <f>$E$31</f>
        <v>0</v>
      </c>
      <c r="G31" s="15">
        <f t="shared" ref="G31:I31" si="7">$E$31</f>
        <v>0</v>
      </c>
      <c r="H31" s="15">
        <f t="shared" si="7"/>
        <v>0</v>
      </c>
      <c r="I31" s="15">
        <f t="shared" si="7"/>
        <v>0</v>
      </c>
    </row>
    <row r="32" spans="1:9" s="33" customFormat="1" x14ac:dyDescent="0.35">
      <c r="A32" s="21" t="s">
        <v>18</v>
      </c>
      <c r="B32" s="32"/>
      <c r="C32" s="32"/>
      <c r="D32" s="32"/>
      <c r="E32" s="13">
        <f t="shared" si="5"/>
        <v>0</v>
      </c>
      <c r="F32" s="15">
        <f>E32</f>
        <v>0</v>
      </c>
      <c r="G32" s="15">
        <f t="shared" ref="G32:I32" si="8">F32</f>
        <v>0</v>
      </c>
      <c r="H32" s="15">
        <f t="shared" si="8"/>
        <v>0</v>
      </c>
      <c r="I32" s="15">
        <f t="shared" si="8"/>
        <v>0</v>
      </c>
    </row>
    <row r="33" spans="1:9" s="33" customFormat="1" x14ac:dyDescent="0.35">
      <c r="A33" s="21"/>
      <c r="B33" s="32"/>
      <c r="C33" s="32"/>
      <c r="D33" s="32"/>
      <c r="E33" s="13">
        <f t="shared" si="5"/>
        <v>0</v>
      </c>
      <c r="F33" s="15">
        <f>F6*D33</f>
        <v>0</v>
      </c>
      <c r="G33" s="15">
        <f>G6*D33</f>
        <v>0</v>
      </c>
      <c r="H33" s="15">
        <f>H6*D33</f>
        <v>0</v>
      </c>
      <c r="I33" s="15">
        <f>I6*D33</f>
        <v>0</v>
      </c>
    </row>
    <row r="34" spans="1:9" s="33" customFormat="1" x14ac:dyDescent="0.35">
      <c r="A34" s="21"/>
      <c r="B34" s="32"/>
      <c r="C34" s="32"/>
      <c r="D34" s="32"/>
      <c r="E34" s="13">
        <f t="shared" si="5"/>
        <v>0</v>
      </c>
      <c r="F34" s="15">
        <f>F6*D34</f>
        <v>0</v>
      </c>
      <c r="G34" s="15">
        <f>G6*D34</f>
        <v>0</v>
      </c>
      <c r="H34" s="15">
        <f>H6*D34</f>
        <v>0</v>
      </c>
      <c r="I34" s="15">
        <f>I6*D34</f>
        <v>0</v>
      </c>
    </row>
    <row r="35" spans="1:9" ht="27" customHeight="1" x14ac:dyDescent="0.35">
      <c r="A35" s="19"/>
      <c r="B35" s="22"/>
      <c r="C35" s="22"/>
      <c r="D35" s="68" t="s">
        <v>19</v>
      </c>
      <c r="E35" s="69"/>
      <c r="F35" s="23">
        <f>SUM(F26:F34)</f>
        <v>0</v>
      </c>
      <c r="G35" s="23">
        <f>SUM(G26:G34)</f>
        <v>0</v>
      </c>
      <c r="H35" s="23">
        <f>SUM(H26:H34)</f>
        <v>0</v>
      </c>
      <c r="I35" s="24">
        <f>SUM(I26:I34)</f>
        <v>0</v>
      </c>
    </row>
    <row r="36" spans="1:9" x14ac:dyDescent="0.35">
      <c r="A36" s="25"/>
      <c r="B36" s="30"/>
      <c r="C36" s="30"/>
      <c r="D36" s="30"/>
      <c r="E36" s="31"/>
      <c r="F36" s="25"/>
      <c r="G36" s="28"/>
      <c r="H36" s="25"/>
      <c r="I36" s="25"/>
    </row>
    <row r="37" spans="1:9" x14ac:dyDescent="0.35">
      <c r="A37" s="25"/>
      <c r="B37" s="26"/>
      <c r="C37" s="26"/>
      <c r="D37" s="27"/>
      <c r="E37" s="27"/>
      <c r="F37" s="34"/>
      <c r="G37" s="34"/>
      <c r="H37" s="34"/>
      <c r="I37" s="34"/>
    </row>
    <row r="38" spans="1:9" x14ac:dyDescent="0.35">
      <c r="A38" s="72" t="s">
        <v>20</v>
      </c>
      <c r="B38" s="73"/>
      <c r="C38" s="73"/>
      <c r="D38" s="73"/>
      <c r="E38" s="73"/>
      <c r="F38" s="73"/>
      <c r="G38" s="73"/>
      <c r="H38" s="73"/>
      <c r="I38" s="73"/>
    </row>
    <row r="39" spans="1:9" x14ac:dyDescent="0.35">
      <c r="A39" s="35" t="s">
        <v>21</v>
      </c>
      <c r="B39" s="36"/>
      <c r="C39" s="36"/>
      <c r="D39" s="37"/>
      <c r="E39" s="38">
        <v>5000</v>
      </c>
      <c r="F39" s="39">
        <f>$E$39</f>
        <v>5000</v>
      </c>
      <c r="G39" s="39">
        <f t="shared" ref="G39:I39" si="9">$E$39</f>
        <v>5000</v>
      </c>
      <c r="H39" s="39">
        <f t="shared" si="9"/>
        <v>5000</v>
      </c>
      <c r="I39" s="39">
        <f t="shared" si="9"/>
        <v>5000</v>
      </c>
    </row>
    <row r="40" spans="1:9" x14ac:dyDescent="0.35">
      <c r="A40" s="41"/>
      <c r="B40" s="22"/>
      <c r="C40" s="22"/>
      <c r="D40" s="68" t="s">
        <v>22</v>
      </c>
      <c r="E40" s="69"/>
      <c r="F40" s="23">
        <f>SUM(F39)</f>
        <v>5000</v>
      </c>
      <c r="G40" s="23">
        <f>F40</f>
        <v>5000</v>
      </c>
      <c r="H40" s="23">
        <f>G40</f>
        <v>5000</v>
      </c>
      <c r="I40" s="24">
        <f>H40</f>
        <v>5000</v>
      </c>
    </row>
    <row r="41" spans="1:9" x14ac:dyDescent="0.35">
      <c r="A41" s="29"/>
      <c r="B41" s="26"/>
      <c r="C41" s="26"/>
      <c r="D41" s="27"/>
      <c r="E41" s="27"/>
      <c r="F41" s="42"/>
      <c r="G41" s="42"/>
      <c r="H41" s="42"/>
      <c r="I41" s="42"/>
    </row>
    <row r="42" spans="1:9" x14ac:dyDescent="0.35">
      <c r="A42" s="72" t="s">
        <v>23</v>
      </c>
      <c r="B42" s="73"/>
      <c r="C42" s="73"/>
      <c r="D42" s="73"/>
      <c r="E42" s="73"/>
      <c r="F42" s="73"/>
      <c r="G42" s="73"/>
      <c r="H42" s="73"/>
      <c r="I42" s="73"/>
    </row>
    <row r="43" spans="1:9" x14ac:dyDescent="0.35">
      <c r="A43" s="43"/>
      <c r="B43" s="36"/>
      <c r="C43" s="36"/>
      <c r="D43" s="37"/>
      <c r="E43" s="38">
        <v>0</v>
      </c>
      <c r="F43" s="39">
        <v>0</v>
      </c>
      <c r="G43" s="39">
        <v>0</v>
      </c>
      <c r="H43" s="39">
        <v>0</v>
      </c>
      <c r="I43" s="39">
        <v>0</v>
      </c>
    </row>
    <row r="44" spans="1:9" x14ac:dyDescent="0.35">
      <c r="A44" s="41"/>
      <c r="B44" s="22"/>
      <c r="C44" s="22"/>
      <c r="D44" s="68" t="s">
        <v>22</v>
      </c>
      <c r="E44" s="69"/>
      <c r="F44" s="23">
        <f>SUM(F43)</f>
        <v>0</v>
      </c>
      <c r="G44" s="23">
        <f>F44</f>
        <v>0</v>
      </c>
      <c r="H44" s="23">
        <f>G44</f>
        <v>0</v>
      </c>
      <c r="I44" s="24">
        <f>H44</f>
        <v>0</v>
      </c>
    </row>
    <row r="45" spans="1:9" x14ac:dyDescent="0.35">
      <c r="A45" s="25"/>
      <c r="B45" s="30"/>
      <c r="C45" s="44"/>
      <c r="D45" s="44"/>
      <c r="E45" s="45"/>
      <c r="F45" s="46"/>
      <c r="G45" s="47"/>
      <c r="H45" s="46"/>
      <c r="I45" s="46"/>
    </row>
    <row r="46" spans="1:9" s="5" customFormat="1" ht="26.25" customHeight="1" x14ac:dyDescent="0.35">
      <c r="A46" s="76" t="s">
        <v>24</v>
      </c>
      <c r="B46" s="77"/>
      <c r="C46" s="77"/>
      <c r="D46" s="77"/>
      <c r="E46" s="78"/>
      <c r="F46" s="48">
        <f t="shared" ref="F46:I46" si="10">SUM(F16,F23,F35,F40,F43)</f>
        <v>5000</v>
      </c>
      <c r="G46" s="48">
        <f t="shared" si="10"/>
        <v>5000</v>
      </c>
      <c r="H46" s="48">
        <f t="shared" si="10"/>
        <v>5000</v>
      </c>
      <c r="I46" s="48">
        <f t="shared" si="10"/>
        <v>5000</v>
      </c>
    </row>
    <row r="47" spans="1:9" s="5" customFormat="1" ht="26.25" customHeight="1" thickBot="1" x14ac:dyDescent="0.4">
      <c r="A47" s="49"/>
      <c r="B47" s="50"/>
      <c r="C47" s="50"/>
      <c r="D47" s="50"/>
      <c r="E47" s="50"/>
      <c r="F47" s="49"/>
      <c r="G47" s="49"/>
      <c r="H47" s="49"/>
      <c r="I47" s="49"/>
    </row>
    <row r="48" spans="1:9" ht="23.25" customHeight="1" x14ac:dyDescent="0.35">
      <c r="A48" s="70" t="s">
        <v>25</v>
      </c>
      <c r="B48" s="71"/>
      <c r="C48" s="71"/>
      <c r="D48" s="71"/>
      <c r="E48" s="71"/>
      <c r="F48" s="71"/>
      <c r="G48" s="71"/>
      <c r="H48" s="71"/>
      <c r="I48" s="71"/>
    </row>
    <row r="49" spans="1:9" ht="21.9" customHeight="1" x14ac:dyDescent="0.35">
      <c r="A49" s="72" t="s">
        <v>26</v>
      </c>
      <c r="B49" s="73"/>
      <c r="C49" s="73"/>
      <c r="D49" s="73"/>
      <c r="E49" s="73"/>
      <c r="F49" s="73"/>
      <c r="G49" s="73"/>
      <c r="H49" s="73"/>
      <c r="I49" s="73"/>
    </row>
    <row r="50" spans="1:9" x14ac:dyDescent="0.35">
      <c r="A50" s="41"/>
      <c r="B50" s="22"/>
      <c r="C50" s="22"/>
      <c r="D50" s="68" t="s">
        <v>27</v>
      </c>
      <c r="E50" s="69"/>
      <c r="F50" s="23"/>
      <c r="G50" s="23"/>
      <c r="H50" s="23"/>
      <c r="I50" s="51"/>
    </row>
    <row r="51" spans="1:9" x14ac:dyDescent="0.35">
      <c r="A51" s="29"/>
      <c r="B51" s="26"/>
      <c r="C51" s="26"/>
      <c r="D51" s="52"/>
      <c r="E51" s="45"/>
      <c r="F51" s="46"/>
      <c r="G51" s="47"/>
      <c r="H51" s="46"/>
      <c r="I51" s="46"/>
    </row>
    <row r="52" spans="1:9" x14ac:dyDescent="0.35">
      <c r="A52" s="72" t="s">
        <v>36</v>
      </c>
      <c r="B52" s="73"/>
      <c r="C52" s="73"/>
      <c r="D52" s="73"/>
      <c r="E52" s="73"/>
      <c r="F52" s="73"/>
      <c r="G52" s="73"/>
      <c r="H52" s="73"/>
      <c r="I52" s="73"/>
    </row>
    <row r="53" spans="1:9" x14ac:dyDescent="0.35">
      <c r="A53" s="40"/>
      <c r="B53" s="53"/>
      <c r="C53" s="54"/>
      <c r="D53" s="54"/>
      <c r="E53" s="54"/>
      <c r="F53" s="55">
        <f t="shared" ref="E53:I55" si="11">E53</f>
        <v>0</v>
      </c>
      <c r="G53" s="55">
        <f t="shared" si="11"/>
        <v>0</v>
      </c>
      <c r="H53" s="55">
        <f t="shared" si="11"/>
        <v>0</v>
      </c>
      <c r="I53" s="55">
        <f t="shared" si="11"/>
        <v>0</v>
      </c>
    </row>
    <row r="54" spans="1:9" x14ac:dyDescent="0.35">
      <c r="A54" s="40"/>
      <c r="B54" s="53"/>
      <c r="C54" s="54"/>
      <c r="D54" s="54"/>
      <c r="E54" s="54"/>
      <c r="F54" s="55">
        <f t="shared" si="11"/>
        <v>0</v>
      </c>
      <c r="G54" s="55">
        <f t="shared" si="11"/>
        <v>0</v>
      </c>
      <c r="H54" s="55">
        <f t="shared" si="11"/>
        <v>0</v>
      </c>
      <c r="I54" s="55">
        <f t="shared" si="11"/>
        <v>0</v>
      </c>
    </row>
    <row r="55" spans="1:9" x14ac:dyDescent="0.35">
      <c r="A55" s="40"/>
      <c r="B55" s="53"/>
      <c r="C55" s="54"/>
      <c r="D55" s="54"/>
      <c r="E55" s="54"/>
      <c r="F55" s="55">
        <f t="shared" si="11"/>
        <v>0</v>
      </c>
      <c r="G55" s="55">
        <f t="shared" si="11"/>
        <v>0</v>
      </c>
      <c r="H55" s="55">
        <f t="shared" si="11"/>
        <v>0</v>
      </c>
      <c r="I55" s="55">
        <f t="shared" si="11"/>
        <v>0</v>
      </c>
    </row>
    <row r="56" spans="1:9" x14ac:dyDescent="0.35">
      <c r="A56" s="29"/>
      <c r="B56" s="26"/>
      <c r="C56" s="26"/>
      <c r="D56" s="74" t="s">
        <v>28</v>
      </c>
      <c r="E56" s="75"/>
      <c r="F56" s="56">
        <f>SUM(F53:F55)</f>
        <v>0</v>
      </c>
      <c r="G56" s="56">
        <f>SUM(G53:G55)</f>
        <v>0</v>
      </c>
      <c r="H56" s="56">
        <f>SUM(H53:H55)</f>
        <v>0</v>
      </c>
      <c r="I56" s="57">
        <f>SUM(I53:I55)</f>
        <v>0</v>
      </c>
    </row>
    <row r="57" spans="1:9" ht="18.600000000000001" thickBot="1" x14ac:dyDescent="0.4">
      <c r="A57" s="29"/>
      <c r="B57" s="26"/>
      <c r="C57" s="26"/>
      <c r="D57" s="27"/>
      <c r="E57" s="58"/>
      <c r="F57" s="59"/>
      <c r="G57" s="59"/>
      <c r="H57" s="59"/>
      <c r="I57" s="59"/>
    </row>
    <row r="58" spans="1:9" ht="18.600000000000001" hidden="1" thickBot="1" x14ac:dyDescent="0.4">
      <c r="A58" s="72" t="s">
        <v>29</v>
      </c>
      <c r="B58" s="73"/>
      <c r="C58" s="73"/>
      <c r="D58" s="73"/>
      <c r="E58" s="73"/>
      <c r="F58" s="73"/>
      <c r="G58" s="73"/>
      <c r="H58" s="73"/>
      <c r="I58" s="73"/>
    </row>
    <row r="59" spans="1:9" ht="18.600000000000001" hidden="1" thickBot="1" x14ac:dyDescent="0.4">
      <c r="A59" s="11" t="s">
        <v>30</v>
      </c>
      <c r="B59" s="13"/>
      <c r="C59" s="13"/>
      <c r="D59" s="13"/>
      <c r="E59" s="12"/>
      <c r="F59" s="15"/>
      <c r="G59" s="60"/>
      <c r="H59" s="15"/>
      <c r="I59" s="15"/>
    </row>
    <row r="60" spans="1:9" ht="18.600000000000001" hidden="1" thickBot="1" x14ac:dyDescent="0.4">
      <c r="A60" s="11" t="s">
        <v>31</v>
      </c>
      <c r="B60" s="13"/>
      <c r="C60" s="13"/>
      <c r="D60" s="13"/>
      <c r="E60" s="12"/>
      <c r="F60" s="15"/>
      <c r="G60" s="60"/>
      <c r="H60" s="15"/>
      <c r="I60" s="15"/>
    </row>
    <row r="61" spans="1:9" ht="18.600000000000001" hidden="1" thickBot="1" x14ac:dyDescent="0.4">
      <c r="A61" s="11" t="s">
        <v>32</v>
      </c>
      <c r="B61" s="13"/>
      <c r="C61" s="13"/>
      <c r="D61" s="13"/>
      <c r="E61" s="12"/>
      <c r="F61" s="15"/>
      <c r="G61" s="60"/>
      <c r="H61" s="15"/>
      <c r="I61" s="15"/>
    </row>
    <row r="62" spans="1:9" ht="18.600000000000001" hidden="1" thickBot="1" x14ac:dyDescent="0.4">
      <c r="A62" s="41"/>
      <c r="B62" s="22"/>
      <c r="C62" s="22"/>
      <c r="D62" s="68" t="s">
        <v>33</v>
      </c>
      <c r="E62" s="69"/>
      <c r="F62" s="23">
        <f>SUM(F59:F61)</f>
        <v>0</v>
      </c>
      <c r="G62" s="23">
        <f>SUM(G59:G61)</f>
        <v>0</v>
      </c>
      <c r="H62" s="23">
        <f>SUM(H59:H61)</f>
        <v>0</v>
      </c>
      <c r="I62" s="24">
        <f>SUM(I59:I61)</f>
        <v>0</v>
      </c>
    </row>
    <row r="63" spans="1:9" ht="18.600000000000001" hidden="1" thickBot="1" x14ac:dyDescent="0.4">
      <c r="A63" s="29"/>
      <c r="B63" s="26"/>
      <c r="C63" s="26"/>
      <c r="D63" s="52"/>
      <c r="E63" s="45"/>
      <c r="F63" s="46"/>
      <c r="G63" s="47"/>
      <c r="H63" s="46"/>
      <c r="I63" s="46"/>
    </row>
    <row r="64" spans="1:9" s="5" customFormat="1" ht="29.1" customHeight="1" thickBot="1" x14ac:dyDescent="0.4">
      <c r="A64" s="61" t="s">
        <v>34</v>
      </c>
      <c r="B64" s="62"/>
      <c r="C64" s="62"/>
      <c r="D64" s="62"/>
      <c r="E64" s="62"/>
      <c r="F64" s="63">
        <f>SUM(F50,F56,F62)</f>
        <v>0</v>
      </c>
      <c r="G64" s="63">
        <f>SUM(G50,G56,G62)</f>
        <v>0</v>
      </c>
      <c r="H64" s="63">
        <f>SUM(H50,H56,H62)</f>
        <v>0</v>
      </c>
      <c r="I64" s="63">
        <f>SUM(I50,,I56,I62)</f>
        <v>0</v>
      </c>
    </row>
    <row r="65" spans="1:9" ht="11.25" customHeight="1" thickBot="1" x14ac:dyDescent="0.4"/>
    <row r="66" spans="1:9" ht="33" customHeight="1" thickBot="1" x14ac:dyDescent="0.4">
      <c r="A66" s="64" t="s">
        <v>35</v>
      </c>
      <c r="B66" s="65"/>
      <c r="C66" s="65"/>
      <c r="D66" s="65"/>
      <c r="E66" s="66"/>
      <c r="F66" s="67">
        <f>F64-F46</f>
        <v>-5000</v>
      </c>
      <c r="G66" s="67">
        <f>G64-G46</f>
        <v>-5000</v>
      </c>
      <c r="H66" s="67">
        <f>H64-H46</f>
        <v>-5000</v>
      </c>
      <c r="I66" s="67">
        <f>I64-I46</f>
        <v>-5000</v>
      </c>
    </row>
  </sheetData>
  <mergeCells count="19">
    <mergeCell ref="A46:E46"/>
    <mergeCell ref="A7:I7"/>
    <mergeCell ref="A9:I9"/>
    <mergeCell ref="D16:E16"/>
    <mergeCell ref="A18:I18"/>
    <mergeCell ref="D23:E23"/>
    <mergeCell ref="A25:I25"/>
    <mergeCell ref="D35:E35"/>
    <mergeCell ref="A38:I38"/>
    <mergeCell ref="D40:E40"/>
    <mergeCell ref="A42:I42"/>
    <mergeCell ref="D44:E44"/>
    <mergeCell ref="D62:E62"/>
    <mergeCell ref="A48:I48"/>
    <mergeCell ref="A49:I49"/>
    <mergeCell ref="D50:E50"/>
    <mergeCell ref="A52:I52"/>
    <mergeCell ref="D56:E56"/>
    <mergeCell ref="A58:I58"/>
  </mergeCells>
  <pageMargins left="0.7" right="0.7" top="0.75" bottom="0.75" header="0.3" footer="0.3"/>
  <pageSetup paperSize="9" scale="69" fitToHeight="0" orientation="landscape" r:id="rId1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symp conf </vt:lpstr>
      <vt:lpstr>'symp conf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</dc:creator>
  <cp:lastModifiedBy>Mazen Siufi</cp:lastModifiedBy>
  <dcterms:created xsi:type="dcterms:W3CDTF">2020-03-06T17:28:16Z</dcterms:created>
  <dcterms:modified xsi:type="dcterms:W3CDTF">2020-04-08T08:58:51Z</dcterms:modified>
</cp:coreProperties>
</file>